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ukáš Novák\Desktop\posledná verzia smernice\"/>
    </mc:Choice>
  </mc:AlternateContent>
  <xr:revisionPtr revIDLastSave="0" documentId="13_ncr:1_{43FF1931-5D54-4EE0-B3BA-7C408175E04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Háro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3" i="1" l="1"/>
  <c r="Q10" i="1"/>
  <c r="F18" i="1" s="1"/>
  <c r="Q6" i="1"/>
  <c r="C18" i="1" s="1"/>
  <c r="J18" i="1" s="1"/>
  <c r="E19" i="1" l="1"/>
  <c r="E20" i="1"/>
  <c r="E2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</author>
  </authors>
  <commentList>
    <comment ref="A1" authorId="0" shapeId="0" xr:uid="{00000000-0006-0000-0000-000001000000}">
      <text>
        <r>
          <rPr>
            <sz val="11"/>
            <color theme="1"/>
            <rFont val="Aptos Narrow"/>
            <family val="2"/>
            <scheme val="minor"/>
          </rPr>
          <t>Annex No. 5 – Directive No. 1/2026</t>
        </r>
      </text>
    </comment>
    <comment ref="A2" authorId="0" shapeId="0" xr:uid="{00000000-0006-0000-0000-000002000000}">
      <text>
        <r>
          <rPr>
            <sz val="11"/>
            <color theme="1"/>
            <rFont val="Aptos Narrow"/>
            <family val="2"/>
            <scheme val="minor"/>
          </rPr>
          <t>Declaration of kilometres travelled (to be completed by the employee)</t>
        </r>
      </text>
    </comment>
    <comment ref="A3" authorId="0" shapeId="0" xr:uid="{00000000-0006-0000-0000-000003000000}">
      <text>
        <r>
          <rPr>
            <sz val="11"/>
            <color theme="1"/>
            <rFont val="Aptos Narrow"/>
            <family val="2"/>
            <scheme val="minor"/>
          </rPr>
          <t>In the Slovak Republic:</t>
        </r>
      </text>
    </comment>
    <comment ref="C3" authorId="0" shapeId="0" xr:uid="{00000000-0006-0000-0000-000004000000}">
      <text>
        <r>
          <rPr>
            <sz val="11"/>
            <color theme="1"/>
            <rFont val="Aptos Narrow"/>
            <family val="2"/>
            <scheme val="minor"/>
          </rPr>
          <t>date</t>
        </r>
      </text>
    </comment>
    <comment ref="A4" authorId="0" shapeId="0" xr:uid="{00000000-0006-0000-0000-000006000000}">
      <text>
        <r>
          <rPr>
            <sz val="11"/>
            <color theme="1"/>
            <rFont val="Aptos Narrow"/>
            <family val="2"/>
            <scheme val="minor"/>
          </rPr>
          <t>(from – to)</t>
        </r>
      </text>
    </comment>
    <comment ref="C4" authorId="0" shapeId="0" xr:uid="{00000000-0006-0000-0000-000007000000}">
      <text>
        <r>
          <rPr>
            <sz val="11"/>
            <color theme="1"/>
            <rFont val="Aptos Narrow"/>
            <family val="2"/>
            <scheme val="minor"/>
          </rPr>
          <t>date</t>
        </r>
      </text>
    </comment>
    <comment ref="C5" authorId="0" shapeId="0" xr:uid="{00000000-0006-0000-0000-000009000000}">
      <text>
        <r>
          <rPr>
            <sz val="11"/>
            <color theme="1"/>
            <rFont val="Aptos Narrow"/>
            <family val="2"/>
            <scheme val="minor"/>
          </rPr>
          <t>date</t>
        </r>
      </text>
    </comment>
    <comment ref="Q5" authorId="0" shapeId="0" xr:uid="{00000000-0006-0000-0000-00000B000000}">
      <text>
        <r>
          <rPr>
            <sz val="11"/>
            <color theme="1"/>
            <rFont val="Aptos Narrow"/>
            <family val="2"/>
            <scheme val="minor"/>
          </rPr>
          <t>Total Slovakia</t>
        </r>
      </text>
    </comment>
    <comment ref="C6" authorId="0" shapeId="0" xr:uid="{00000000-0006-0000-0000-00000C000000}">
      <text>
        <r>
          <rPr>
            <sz val="11"/>
            <color theme="1"/>
            <rFont val="Aptos Narrow"/>
            <family val="2"/>
            <scheme val="minor"/>
          </rPr>
          <t>date</t>
        </r>
      </text>
    </comment>
    <comment ref="A7" authorId="0" shapeId="0" xr:uid="{00000000-0006-0000-0000-000010000000}">
      <text>
        <r>
          <rPr>
            <sz val="11"/>
            <color theme="1"/>
            <rFont val="Aptos Narrow"/>
            <family val="2"/>
            <scheme val="minor"/>
          </rPr>
          <t>Abroad:</t>
        </r>
      </text>
    </comment>
    <comment ref="C7" authorId="0" shapeId="0" xr:uid="{00000000-0006-0000-0000-000011000000}">
      <text>
        <r>
          <rPr>
            <sz val="11"/>
            <color theme="1"/>
            <rFont val="Aptos Narrow"/>
            <family val="2"/>
            <scheme val="minor"/>
          </rPr>
          <t>date</t>
        </r>
      </text>
    </comment>
    <comment ref="G7" authorId="0" shapeId="0" xr:uid="{00000000-0006-0000-0000-000012000000}">
      <text>
        <r>
          <rPr>
            <sz val="11"/>
            <color theme="1"/>
            <rFont val="Aptos Narrow"/>
            <family val="2"/>
            <scheme val="minor"/>
          </rPr>
          <t>state border – ??</t>
        </r>
      </text>
    </comment>
    <comment ref="A8" authorId="0" shapeId="0" xr:uid="{00000000-0006-0000-0000-000014000000}">
      <text>
        <r>
          <rPr>
            <sz val="11"/>
            <color theme="1"/>
            <rFont val="Aptos Narrow"/>
            <family val="2"/>
            <scheme val="minor"/>
          </rPr>
          <t>(from – to)</t>
        </r>
      </text>
    </comment>
    <comment ref="C8" authorId="0" shapeId="0" xr:uid="{00000000-0006-0000-0000-000015000000}">
      <text>
        <r>
          <rPr>
            <sz val="11"/>
            <color theme="1"/>
            <rFont val="Aptos Narrow"/>
            <family val="2"/>
            <scheme val="minor"/>
          </rPr>
          <t>date</t>
        </r>
      </text>
    </comment>
    <comment ref="G8" authorId="0" shapeId="0" xr:uid="{00000000-0006-0000-0000-000016000000}">
      <text>
        <r>
          <rPr>
            <sz val="11"/>
            <color theme="1"/>
            <rFont val="Aptos Narrow"/>
            <family val="2"/>
            <scheme val="minor"/>
          </rPr>
          <t>?? – state border</t>
        </r>
      </text>
    </comment>
    <comment ref="C9" authorId="0" shapeId="0" xr:uid="{00000000-0006-0000-0000-000018000000}">
      <text>
        <r>
          <rPr>
            <sz val="11"/>
            <color theme="1"/>
            <rFont val="Aptos Narrow"/>
            <family val="2"/>
            <scheme val="minor"/>
          </rPr>
          <t>date</t>
        </r>
      </text>
    </comment>
    <comment ref="Q9" authorId="0" shapeId="0" xr:uid="{00000000-0006-0000-0000-00001A000000}">
      <text>
        <r>
          <rPr>
            <sz val="11"/>
            <color theme="1"/>
            <rFont val="Aptos Narrow"/>
            <family val="2"/>
            <scheme val="minor"/>
          </rPr>
          <t>Total abroad</t>
        </r>
      </text>
    </comment>
    <comment ref="C10" authorId="0" shapeId="0" xr:uid="{00000000-0006-0000-0000-00001B000000}">
      <text>
        <r>
          <rPr>
            <sz val="11"/>
            <color theme="1"/>
            <rFont val="Aptos Narrow"/>
            <family val="2"/>
            <scheme val="minor"/>
          </rPr>
          <t>date</t>
        </r>
      </text>
    </comment>
    <comment ref="A12" authorId="0" shapeId="0" xr:uid="{00000000-0006-0000-0000-00001F000000}">
      <text>
        <r>
          <rPr>
            <sz val="11"/>
            <color theme="1"/>
            <rFont val="Aptos Narrow"/>
            <family val="2"/>
            <scheme val="minor"/>
          </rPr>
          <t>Affidavit (completed by the employee if fuel was not purchased during the business trip)</t>
        </r>
      </text>
    </comment>
    <comment ref="A13" authorId="0" shapeId="0" xr:uid="{00000000-0006-0000-0000-000020000000}">
      <text>
        <r>
          <rPr>
            <sz val="11"/>
            <color theme="1"/>
            <rFont val="Aptos Narrow"/>
            <family val="2"/>
            <scheme val="minor"/>
          </rPr>
          <t>Fuel used (type):</t>
        </r>
      </text>
    </comment>
    <comment ref="G13" authorId="0" shapeId="0" xr:uid="{00000000-0006-0000-0000-000021000000}">
      <text>
        <r>
          <rPr>
            <sz val="11"/>
            <color theme="1"/>
            <rFont val="Aptos Narrow"/>
            <family val="2"/>
            <scheme val="minor"/>
          </rPr>
          <t>Unit price:</t>
        </r>
      </text>
    </comment>
    <comment ref="N13" authorId="0" shapeId="0" xr:uid="{00000000-0006-0000-0000-000022000000}">
      <text>
        <r>
          <rPr>
            <sz val="11"/>
            <color theme="1"/>
            <rFont val="Aptos Narrow"/>
            <family val="2"/>
            <scheme val="minor"/>
          </rPr>
          <t>per litre</t>
        </r>
      </text>
    </comment>
    <comment ref="O13" authorId="0" shapeId="0" xr:uid="{00000000-0006-0000-0000-000023000000}">
      <text>
        <r>
          <rPr>
            <sz val="11"/>
            <color theme="1"/>
            <rFont val="Aptos Narrow"/>
            <family val="2"/>
            <scheme val="minor"/>
          </rPr>
          <t>Consumption:</t>
        </r>
      </text>
    </comment>
    <comment ref="A15" authorId="0" shapeId="0" xr:uid="{00000000-0006-0000-0000-000027000000}">
      <text>
        <r>
          <rPr>
            <sz val="11"/>
            <color theme="1"/>
            <rFont val="Aptos Narrow"/>
            <family val="2"/>
            <scheme val="minor"/>
          </rPr>
          <t xml:space="preserve">http://statdat.statistics.sk/cognosext/cgi-bin/cognos.cgi?b_action=cognosViewer&amp;ui.action=run&amp;ui.object=storeID(%22i4B1941EAC9154096A2C339E0666EA7E6%22)&amp;ui.name=Priemern%c3%a9%20ceny%20pohonn%c3%bdch%20l%c3%a1tok%20v%20SR%20(t%c3%bd%c5%bedenn%c3%a9)%20%5bsp0207ts%5d&amp;run.outputFormat=&amp;run.prompt=true&amp;cv.header=false&amp;ui.backURL=%2fcognosext%2fcps4%2fportlets%2fcommon%2fclose.html </t>
        </r>
      </text>
    </comment>
    <comment ref="A16" authorId="0" shapeId="0" xr:uid="{00000000-0006-0000-0000-000028000000}">
      <text>
        <r>
          <rPr>
            <sz val="11"/>
            <color theme="1"/>
            <rFont val="Aptos Narrow"/>
            <family val="2"/>
            <scheme val="minor"/>
          </rPr>
          <t>Settlement of travel expenses when using a private motor vehicle</t>
        </r>
      </text>
    </comment>
    <comment ref="A18" authorId="0" shapeId="0" xr:uid="{00000000-0006-0000-0000-000029000000}">
      <text>
        <r>
          <rPr>
            <sz val="11"/>
            <color theme="1"/>
            <rFont val="Aptos Narrow"/>
            <family val="2"/>
            <scheme val="minor"/>
          </rPr>
          <t>Kilometres travelled in Slovakia:</t>
        </r>
      </text>
    </comment>
    <comment ref="E18" authorId="0" shapeId="0" xr:uid="{00000000-0006-0000-0000-00002B000000}">
      <text>
        <r>
          <rPr>
            <sz val="11"/>
            <color theme="1"/>
            <rFont val="Aptos Narrow"/>
            <family val="2"/>
            <scheme val="minor"/>
          </rPr>
          <t>abroad:</t>
        </r>
      </text>
    </comment>
    <comment ref="H18" authorId="0" shapeId="0" xr:uid="{00000000-0006-0000-0000-00002D000000}">
      <text>
        <r>
          <rPr>
            <sz val="11"/>
            <color theme="1"/>
            <rFont val="Aptos Narrow"/>
            <family val="2"/>
            <scheme val="minor"/>
          </rPr>
          <t>Total:</t>
        </r>
      </text>
    </comment>
    <comment ref="M18" authorId="0" shapeId="0" xr:uid="{00000000-0006-0000-0000-00002F000000}">
      <text>
        <r>
          <rPr>
            <sz val="11"/>
            <color theme="1"/>
            <rFont val="Aptos Narrow"/>
            <family val="2"/>
            <scheme val="minor"/>
          </rPr>
          <t>Rate per 1 km:</t>
        </r>
      </text>
    </comment>
    <comment ref="A19" authorId="0" shapeId="0" xr:uid="{00000000-0006-0000-0000-000031000000}">
      <text>
        <r>
          <rPr>
            <sz val="11"/>
            <color theme="1"/>
            <rFont val="Aptos Narrow"/>
            <family val="2"/>
            <scheme val="minor"/>
          </rPr>
          <t>Basic compensation in EUR:</t>
        </r>
      </text>
    </comment>
    <comment ref="A20" authorId="0" shapeId="0" xr:uid="{00000000-0006-0000-0000-000033000000}">
      <text>
        <r>
          <rPr>
            <sz val="11"/>
            <color theme="1"/>
            <rFont val="Aptos Narrow"/>
            <family val="2"/>
            <scheme val="minor"/>
          </rPr>
          <t>Fuel consumption reimbursement in EUR:</t>
        </r>
      </text>
    </comment>
    <comment ref="H20" authorId="0" shapeId="0" xr:uid="{00000000-0006-0000-0000-000035000000}">
      <text>
        <r>
          <rPr>
            <sz val="11"/>
            <color theme="1"/>
            <rFont val="Aptos Narrow"/>
            <family val="2"/>
            <scheme val="minor"/>
          </rPr>
          <t>in foreign currency:</t>
        </r>
      </text>
    </comment>
    <comment ref="A22" authorId="0" shapeId="0" xr:uid="{00000000-0006-0000-0000-000037000000}">
      <text>
        <r>
          <rPr>
            <sz val="11"/>
            <color theme="1"/>
            <rFont val="Aptos Narrow"/>
            <family val="2"/>
            <scheme val="minor"/>
          </rPr>
          <t>Total travel cost reimbursement in EUR:</t>
        </r>
      </text>
    </comment>
    <comment ref="H22" authorId="0" shapeId="0" xr:uid="{00000000-0006-0000-0000-000039000000}">
      <text>
        <r>
          <rPr>
            <sz val="11"/>
            <color theme="1"/>
            <rFont val="Aptos Narrow"/>
            <family val="2"/>
            <scheme val="minor"/>
          </rPr>
          <t>in foreign currency:</t>
        </r>
      </text>
    </comment>
    <comment ref="A23" authorId="0" shapeId="0" xr:uid="{00000000-0006-0000-0000-00003B000000}">
      <text>
        <r>
          <rPr>
            <sz val="11"/>
            <color theme="1"/>
            <rFont val="Aptos Narrow"/>
            <family val="2"/>
            <scheme val="minor"/>
          </rPr>
          <t>Costs are covered by grant number:</t>
        </r>
      </text>
    </comment>
    <comment ref="A28" authorId="0" shapeId="0" xr:uid="{00000000-0006-0000-0000-00003C000000}">
      <text>
        <r>
          <rPr>
            <sz val="11"/>
            <color theme="1"/>
            <rFont val="Aptos Narrow"/>
            <family val="2"/>
            <scheme val="minor"/>
          </rPr>
          <t>I declare that the information provided is complete and accurate and that all claimed expenses are related to the business trip.</t>
        </r>
      </text>
    </comment>
    <comment ref="A32" authorId="0" shapeId="0" xr:uid="{00000000-0006-0000-0000-00003D000000}">
      <text>
        <r>
          <rPr>
            <sz val="11"/>
            <color theme="1"/>
            <rFont val="Aptos Narrow"/>
            <family val="2"/>
            <scheme val="minor"/>
          </rPr>
          <t>Date and signature of the accountant</t>
        </r>
      </text>
    </comment>
  </commentList>
</comments>
</file>

<file path=xl/sharedStrings.xml><?xml version="1.0" encoding="utf-8"?>
<sst xmlns="http://schemas.openxmlformats.org/spreadsheetml/2006/main" count="49" uniqueCount="31">
  <si>
    <t>Príloha č. 5_Smernica č. 1/2026</t>
  </si>
  <si>
    <t>Prehlásenie o najazdených kilometroch (vyplní pracovník)</t>
  </si>
  <si>
    <t xml:space="preserve">V Slov. republike: </t>
  </si>
  <si>
    <t>dňa</t>
  </si>
  <si>
    <t>km</t>
  </si>
  <si>
    <t xml:space="preserve">(odkiaľ - kam)      </t>
  </si>
  <si>
    <t>Spolu SR</t>
  </si>
  <si>
    <t xml:space="preserve">V zahraničí: </t>
  </si>
  <si>
    <t>Štát.hranice - ??</t>
  </si>
  <si>
    <t>?? - Štát.hranice</t>
  </si>
  <si>
    <t>Spolu zahraničie</t>
  </si>
  <si>
    <t>Čestné prehlásenie (vyplní pracovník, ak nečerpal pohonné látky v čase vykonania prac. cesty):</t>
  </si>
  <si>
    <t xml:space="preserve">Použil som pohonné látky (aké):  </t>
  </si>
  <si>
    <t>Jednotková cena:</t>
  </si>
  <si>
    <t>za liter</t>
  </si>
  <si>
    <t>Spotreba:</t>
  </si>
  <si>
    <t xml:space="preserve"> lit./100 km</t>
  </si>
  <si>
    <t>* Priemerné ceny pohonných látok v SR (týždenné)</t>
  </si>
  <si>
    <t xml:space="preserve">http://statdat.statistics.sk/cognosext/cgi-bin/cognos.cgi?b_action=cognosViewer&amp;ui.action=run&amp;ui.object=storeID(%22i4B1941EAC9154096A2C339E0666EA7E6%22)&amp;ui.name=Priemern%c3%a9%20ceny%20pohonn%c3%bdch%20l%c3%a1tok%20v%20SR%20(t%c3%bd%c5%bedenn%c3%a9)%20%5bsp0207ts%5d&amp;run.outputFormat=&amp;run.prompt=true&amp;cv.header=false&amp;ui.backURL=%2fcognosext%2fcps4%2fportlets%2fcommon%2fclose.html </t>
  </si>
  <si>
    <t xml:space="preserve">Vyúčtovanie cestovných nákladov pri použití súkromného motorového vozidla  </t>
  </si>
  <si>
    <t xml:space="preserve">Najazdené km v SR:  </t>
  </si>
  <si>
    <t>v zahraničí:</t>
  </si>
  <si>
    <t>Spolu:</t>
  </si>
  <si>
    <t>Sadzba za 1 km:</t>
  </si>
  <si>
    <t>Základná náhrada v Eur:</t>
  </si>
  <si>
    <t xml:space="preserve">Náhrada za spotrebu PHM v Eur: </t>
  </si>
  <si>
    <t>vo valutách:</t>
  </si>
  <si>
    <t xml:space="preserve">Náhrada cestov. nákl. spolu v Eur: </t>
  </si>
  <si>
    <t>Náklady sú hradené z grantu číslo:</t>
  </si>
  <si>
    <t>Vyhlasujem, že uvedené údaje sú úplné a správne a všetky uplatnené výdavky súvisia s pracovnou cestou.</t>
  </si>
  <si>
    <t>Dátum a podpis účtovateľa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</si>
</sst>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\ [$€-1]"/>
    <numFmt numFmtId="165" formatCode="#,##0.00\ [$€-1]"/>
  </numFmts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3"/>
      <name val="Calibri"/>
      <family val="2"/>
      <charset val="238"/>
    </font>
    <font>
      <sz val="13"/>
      <name val="Calibri"/>
      <family val="2"/>
    </font>
    <font>
      <sz val="13"/>
      <color indexed="12"/>
      <name val="Calibri"/>
      <family val="2"/>
    </font>
    <font>
      <sz val="12"/>
      <name val="Calibri"/>
      <family val="2"/>
      <charset val="238"/>
    </font>
    <font>
      <sz val="13"/>
      <color rgb="FFFF0000"/>
      <name val="Calibri"/>
      <family val="2"/>
    </font>
    <font>
      <i/>
      <sz val="13"/>
      <color rgb="FF00B050"/>
      <name val="Calibri"/>
      <family val="2"/>
      <charset val="238"/>
    </font>
    <font>
      <sz val="13"/>
      <color rgb="FF00B050"/>
      <name val="Calibri"/>
      <family val="2"/>
      <charset val="238"/>
    </font>
    <font>
      <sz val="12"/>
      <color rgb="FF00B050"/>
      <name val="Calibri"/>
      <family val="2"/>
      <charset val="238"/>
    </font>
    <font>
      <b/>
      <sz val="13"/>
      <name val="Calibri"/>
      <family val="2"/>
    </font>
    <font>
      <b/>
      <sz val="11"/>
      <color indexed="12"/>
      <name val="Calibri"/>
      <family val="2"/>
    </font>
    <font>
      <b/>
      <sz val="13"/>
      <color indexed="12"/>
      <name val="Calibri"/>
      <family val="2"/>
    </font>
    <font>
      <sz val="10"/>
      <name val="Arial CE"/>
    </font>
    <font>
      <b/>
      <sz val="9"/>
      <name val="Arial CE"/>
    </font>
    <font>
      <sz val="8"/>
      <name val="Arial CE"/>
    </font>
    <font>
      <sz val="9"/>
      <name val="Arial CE"/>
      <family val="2"/>
    </font>
    <font>
      <b/>
      <sz val="10"/>
      <color indexed="12"/>
      <name val="Arial CE"/>
      <family val="2"/>
    </font>
    <font>
      <sz val="11"/>
      <name val="Arial CE"/>
    </font>
    <font>
      <u/>
      <sz val="11"/>
      <color theme="10"/>
      <name val="Aptos Narrow"/>
      <family val="2"/>
      <scheme val="minor"/>
    </font>
    <font>
      <sz val="12"/>
      <color rgb="FFFF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/>
    <xf numFmtId="0" fontId="13" fillId="0" borderId="0"/>
    <xf numFmtId="0" fontId="19" fillId="0" borderId="0"/>
  </cellStyleXfs>
  <cellXfs count="76">
    <xf numFmtId="0" fontId="0" fillId="0" borderId="0" xfId="0"/>
    <xf numFmtId="0" fontId="14" fillId="0" borderId="0" xfId="2" applyFont="1" applyProtection="1">
      <protection locked="0"/>
    </xf>
    <xf numFmtId="0" fontId="13" fillId="0" borderId="0" xfId="2" applyProtection="1">
      <protection locked="0"/>
    </xf>
    <xf numFmtId="0" fontId="15" fillId="0" borderId="0" xfId="2" applyFont="1" applyProtection="1">
      <protection locked="0"/>
    </xf>
    <xf numFmtId="0" fontId="18" fillId="0" borderId="17" xfId="2" applyFont="1" applyBorder="1" applyProtection="1">
      <protection locked="0"/>
    </xf>
    <xf numFmtId="0" fontId="0" fillId="0" borderId="0" xfId="0" applyProtection="1"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justify"/>
      <protection locked="0"/>
    </xf>
    <xf numFmtId="0" fontId="5" fillId="0" borderId="0" xfId="0" applyFont="1" applyProtection="1">
      <protection locked="0"/>
    </xf>
    <xf numFmtId="0" fontId="4" fillId="0" borderId="7" xfId="0" applyFont="1" applyBorder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8" xfId="0" applyFont="1" applyBorder="1" applyProtection="1">
      <protection locked="0"/>
    </xf>
    <xf numFmtId="0" fontId="4" fillId="0" borderId="10" xfId="0" applyFont="1" applyBorder="1" applyProtection="1">
      <protection locked="0"/>
    </xf>
    <xf numFmtId="0" fontId="3" fillId="0" borderId="8" xfId="0" applyFont="1" applyBorder="1" applyAlignment="1" applyProtection="1">
      <alignment horizontal="left"/>
      <protection locked="0"/>
    </xf>
    <xf numFmtId="0" fontId="3" fillId="0" borderId="4" xfId="0" applyFont="1" applyBorder="1" applyProtection="1">
      <protection locked="0"/>
    </xf>
    <xf numFmtId="0" fontId="3" fillId="0" borderId="4" xfId="0" applyFont="1" applyBorder="1" applyAlignment="1" applyProtection="1">
      <alignment horizontal="justify"/>
      <protection locked="0"/>
    </xf>
    <xf numFmtId="0" fontId="5" fillId="0" borderId="8" xfId="0" applyFont="1" applyBorder="1" applyProtection="1">
      <protection locked="0"/>
    </xf>
    <xf numFmtId="0" fontId="4" fillId="4" borderId="5" xfId="0" applyFont="1" applyFill="1" applyBorder="1" applyAlignment="1" applyProtection="1">
      <alignment horizontal="center"/>
      <protection locked="0"/>
    </xf>
    <xf numFmtId="164" fontId="6" fillId="4" borderId="5" xfId="0" applyNumberFormat="1" applyFont="1" applyFill="1" applyBorder="1" applyAlignment="1" applyProtection="1">
      <alignment horizontal="center"/>
      <protection locked="0"/>
    </xf>
    <xf numFmtId="0" fontId="20" fillId="3" borderId="0" xfId="0" applyFont="1" applyFill="1" applyProtection="1">
      <protection locked="0"/>
    </xf>
    <xf numFmtId="0" fontId="7" fillId="3" borderId="4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 applyProtection="1">
      <alignment horizontal="left"/>
      <protection locked="0"/>
    </xf>
    <xf numFmtId="0" fontId="8" fillId="3" borderId="0" xfId="0" applyFont="1" applyFill="1" applyAlignment="1" applyProtection="1">
      <alignment horizontal="center"/>
      <protection locked="0"/>
    </xf>
    <xf numFmtId="0" fontId="8" fillId="3" borderId="0" xfId="0" applyFont="1" applyFill="1" applyProtection="1">
      <protection locked="0"/>
    </xf>
    <xf numFmtId="0" fontId="9" fillId="3" borderId="0" xfId="0" applyFont="1" applyFill="1" applyProtection="1">
      <protection locked="0"/>
    </xf>
    <xf numFmtId="164" fontId="8" fillId="3" borderId="0" xfId="0" applyNumberFormat="1" applyFont="1" applyFill="1" applyAlignment="1" applyProtection="1">
      <alignment horizontal="center"/>
      <protection locked="0"/>
    </xf>
    <xf numFmtId="0" fontId="9" fillId="3" borderId="8" xfId="0" applyFont="1" applyFill="1" applyBorder="1" applyProtection="1">
      <protection locked="0"/>
    </xf>
    <xf numFmtId="0" fontId="5" fillId="0" borderId="12" xfId="0" applyFont="1" applyBorder="1" applyProtection="1">
      <protection locked="0"/>
    </xf>
    <xf numFmtId="0" fontId="5" fillId="0" borderId="13" xfId="0" applyFont="1" applyBorder="1" applyProtection="1">
      <protection locked="0"/>
    </xf>
    <xf numFmtId="0" fontId="5" fillId="0" borderId="4" xfId="0" applyFont="1" applyBorder="1" applyAlignment="1" applyProtection="1">
      <alignment horizontal="justify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right"/>
      <protection locked="0"/>
    </xf>
    <xf numFmtId="0" fontId="4" fillId="0" borderId="5" xfId="0" applyFont="1" applyBorder="1" applyProtection="1">
      <protection locked="0"/>
    </xf>
    <xf numFmtId="164" fontId="6" fillId="0" borderId="5" xfId="0" applyNumberFormat="1" applyFont="1" applyBorder="1" applyAlignment="1" applyProtection="1">
      <alignment horizontal="left"/>
      <protection locked="0"/>
    </xf>
    <xf numFmtId="164" fontId="4" fillId="0" borderId="0" xfId="0" applyNumberFormat="1" applyFont="1" applyAlignment="1" applyProtection="1">
      <alignment horizontal="left"/>
      <protection locked="0"/>
    </xf>
    <xf numFmtId="43" fontId="4" fillId="0" borderId="5" xfId="1" applyFont="1" applyBorder="1" applyProtection="1">
      <protection locked="0"/>
    </xf>
    <xf numFmtId="43" fontId="4" fillId="0" borderId="0" xfId="1" applyFont="1" applyProtection="1">
      <protection locked="0"/>
    </xf>
    <xf numFmtId="0" fontId="10" fillId="0" borderId="4" xfId="0" applyFont="1" applyBorder="1" applyAlignment="1" applyProtection="1">
      <alignment horizontal="justify"/>
      <protection locked="0"/>
    </xf>
    <xf numFmtId="0" fontId="3" fillId="0" borderId="11" xfId="0" applyFont="1" applyBorder="1" applyAlignment="1" applyProtection="1">
      <alignment horizontal="left"/>
      <protection locked="0"/>
    </xf>
    <xf numFmtId="0" fontId="3" fillId="0" borderId="12" xfId="0" applyFont="1" applyBorder="1" applyAlignment="1" applyProtection="1">
      <alignment horizontal="left"/>
      <protection locked="0"/>
    </xf>
    <xf numFmtId="0" fontId="12" fillId="0" borderId="12" xfId="0" applyFont="1" applyBorder="1" applyAlignment="1" applyProtection="1">
      <alignment horizontal="left"/>
      <protection locked="0"/>
    </xf>
    <xf numFmtId="0" fontId="3" fillId="0" borderId="12" xfId="0" applyFont="1" applyBorder="1" applyProtection="1">
      <protection locked="0"/>
    </xf>
    <xf numFmtId="0" fontId="3" fillId="2" borderId="14" xfId="0" applyFont="1" applyFill="1" applyBorder="1" applyAlignment="1" applyProtection="1">
      <alignment horizontal="left"/>
      <protection locked="0"/>
    </xf>
    <xf numFmtId="0" fontId="3" fillId="2" borderId="15" xfId="0" applyFont="1" applyFill="1" applyBorder="1" applyAlignment="1" applyProtection="1">
      <alignment horizontal="left"/>
      <protection locked="0"/>
    </xf>
    <xf numFmtId="0" fontId="12" fillId="2" borderId="15" xfId="0" applyFont="1" applyFill="1" applyBorder="1" applyAlignment="1" applyProtection="1">
      <alignment horizontal="left"/>
      <protection locked="0"/>
    </xf>
    <xf numFmtId="0" fontId="3" fillId="2" borderId="15" xfId="0" applyFont="1" applyFill="1" applyBorder="1" applyProtection="1">
      <protection locked="0"/>
    </xf>
    <xf numFmtId="0" fontId="5" fillId="2" borderId="15" xfId="0" applyFont="1" applyFill="1" applyBorder="1" applyProtection="1">
      <protection locked="0"/>
    </xf>
    <xf numFmtId="0" fontId="5" fillId="2" borderId="16" xfId="0" applyFont="1" applyFill="1" applyBorder="1" applyProtection="1">
      <protection locked="0"/>
    </xf>
    <xf numFmtId="0" fontId="16" fillId="0" borderId="0" xfId="2" applyFont="1" applyProtection="1">
      <protection locked="0"/>
    </xf>
    <xf numFmtId="14" fontId="17" fillId="0" borderId="17" xfId="2" applyNumberFormat="1" applyFont="1" applyBorder="1" applyProtection="1">
      <protection locked="0"/>
    </xf>
    <xf numFmtId="0" fontId="18" fillId="0" borderId="0" xfId="2" applyFont="1" applyProtection="1">
      <protection locked="0"/>
    </xf>
    <xf numFmtId="0" fontId="2" fillId="2" borderId="19" xfId="0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14" fontId="4" fillId="0" borderId="9" xfId="0" applyNumberFormat="1" applyFont="1" applyBorder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4" fillId="0" borderId="6" xfId="0" applyFont="1" applyBorder="1" applyAlignment="1" applyProtection="1">
      <alignment horizontal="left"/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14" fontId="4" fillId="0" borderId="5" xfId="0" applyNumberFormat="1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left"/>
      <protection locked="0"/>
    </xf>
    <xf numFmtId="0" fontId="19" fillId="3" borderId="18" xfId="3" applyFill="1" applyBorder="1" applyAlignment="1" applyProtection="1">
      <alignment horizontal="left" wrapText="1"/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165" fontId="4" fillId="0" borderId="9" xfId="0" applyNumberFormat="1" applyFont="1" applyBorder="1" applyAlignment="1" applyProtection="1">
      <alignment horizontal="left"/>
      <protection locked="0"/>
    </xf>
    <xf numFmtId="165" fontId="4" fillId="0" borderId="5" xfId="0" applyNumberFormat="1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4" fillId="4" borderId="5" xfId="0" applyFont="1" applyFill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 wrapText="1"/>
      <protection locked="0"/>
    </xf>
    <xf numFmtId="165" fontId="4" fillId="0" borderId="0" xfId="0" applyNumberFormat="1" applyFont="1" applyAlignment="1" applyProtection="1">
      <alignment horizontal="center"/>
      <protection locked="0"/>
    </xf>
  </cellXfs>
  <cellStyles count="4">
    <cellStyle name="Čiarka" xfId="1" builtinId="3"/>
    <cellStyle name="Hypertextové prepojenie" xfId="3" builtinId="8"/>
    <cellStyle name="Normálna" xfId="0" builtinId="0"/>
    <cellStyle name="normálne_Hárok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://statdat.statistics.sk/cognosext/cgi-bin/cognos.cgi?b_action=cognosViewer&amp;ui.action=run&amp;ui.object=storeID(%22i4B1941EAC9154096A2C339E0666EA7E6%22)&amp;ui.name=Priemern%c3%a9%20ceny%20pohonn%c3%bdch%20l%c3%a1tok%20v%20SR%20(t%c3%bd%c5%bedenn%c3%a9)%20%5bsp0207ts%5d&amp;run.outputFormat=&amp;run.prompt=true&amp;cv.header=false&amp;ui.backURL=%2fcognosext%2fcps4%2fportlets%2fcommon%2fclos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2"/>
  <sheetViews>
    <sheetView tabSelected="1" workbookViewId="0">
      <selection activeCell="M30" sqref="M30"/>
    </sheetView>
  </sheetViews>
  <sheetFormatPr defaultRowHeight="14.4"/>
  <cols>
    <col min="1" max="1" width="8.88671875" style="5" customWidth="1"/>
    <col min="2" max="2" width="13.6640625" style="5" customWidth="1"/>
    <col min="3" max="17" width="8.88671875" style="5" customWidth="1"/>
    <col min="18" max="18" width="10.6640625" style="5" customWidth="1"/>
    <col min="19" max="19" width="8.88671875" style="5" customWidth="1"/>
    <col min="20" max="16384" width="8.88671875" style="5"/>
  </cols>
  <sheetData>
    <row r="1" spans="1:20" ht="15" customHeight="1" thickBot="1">
      <c r="A1" s="5" t="s">
        <v>0</v>
      </c>
    </row>
    <row r="2" spans="1:20" ht="18" customHeight="1" thickBot="1">
      <c r="A2" s="53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5"/>
    </row>
    <row r="3" spans="1:20" ht="17.399999999999999" customHeight="1">
      <c r="A3" s="58" t="s">
        <v>2</v>
      </c>
      <c r="B3" s="59"/>
      <c r="C3" s="8" t="s">
        <v>3</v>
      </c>
      <c r="D3" s="63"/>
      <c r="E3" s="61"/>
      <c r="F3" s="9"/>
      <c r="G3" s="60"/>
      <c r="H3" s="61"/>
      <c r="I3" s="61"/>
      <c r="J3" s="61"/>
      <c r="K3" s="61"/>
      <c r="L3" s="61"/>
      <c r="M3" s="62"/>
      <c r="N3" s="10"/>
      <c r="O3" s="8" t="s">
        <v>4</v>
      </c>
      <c r="P3" s="8"/>
      <c r="Q3" s="11"/>
      <c r="R3" s="12"/>
      <c r="S3" s="12"/>
      <c r="T3" s="13"/>
    </row>
    <row r="4" spans="1:20" ht="17.399999999999999" customHeight="1">
      <c r="A4" s="58" t="s">
        <v>5</v>
      </c>
      <c r="B4" s="59"/>
      <c r="C4" s="8" t="s">
        <v>3</v>
      </c>
      <c r="D4" s="56"/>
      <c r="E4" s="57"/>
      <c r="F4" s="9"/>
      <c r="G4" s="60"/>
      <c r="H4" s="61"/>
      <c r="I4" s="61"/>
      <c r="J4" s="61"/>
      <c r="K4" s="61"/>
      <c r="L4" s="61"/>
      <c r="M4" s="62"/>
      <c r="N4" s="14"/>
      <c r="O4" s="8" t="s">
        <v>4</v>
      </c>
      <c r="P4" s="8"/>
      <c r="Q4" s="11"/>
      <c r="R4" s="12"/>
      <c r="S4" s="12"/>
      <c r="T4" s="13"/>
    </row>
    <row r="5" spans="1:20" ht="17.399999999999999" customHeight="1">
      <c r="A5" s="6"/>
      <c r="B5" s="7"/>
      <c r="C5" s="8" t="s">
        <v>3</v>
      </c>
      <c r="D5" s="56"/>
      <c r="E5" s="57"/>
      <c r="F5" s="9"/>
      <c r="G5" s="60"/>
      <c r="H5" s="61"/>
      <c r="I5" s="61"/>
      <c r="J5" s="61"/>
      <c r="K5" s="61"/>
      <c r="L5" s="61"/>
      <c r="M5" s="62"/>
      <c r="N5" s="14"/>
      <c r="O5" s="8" t="s">
        <v>4</v>
      </c>
      <c r="P5" s="8"/>
      <c r="Q5" s="11" t="s">
        <v>6</v>
      </c>
      <c r="R5" s="7"/>
      <c r="S5" s="7"/>
      <c r="T5" s="15"/>
    </row>
    <row r="6" spans="1:20" ht="17.399999999999999" customHeight="1">
      <c r="A6" s="6"/>
      <c r="B6" s="7"/>
      <c r="C6" s="8" t="s">
        <v>3</v>
      </c>
      <c r="D6" s="56"/>
      <c r="E6" s="57"/>
      <c r="F6" s="9"/>
      <c r="G6" s="60"/>
      <c r="H6" s="61"/>
      <c r="I6" s="61"/>
      <c r="J6" s="61"/>
      <c r="K6" s="61"/>
      <c r="L6" s="61"/>
      <c r="M6" s="62"/>
      <c r="N6" s="14"/>
      <c r="O6" s="8" t="s">
        <v>4</v>
      </c>
      <c r="P6" s="8"/>
      <c r="Q6" s="11">
        <f>SUM(N3:N6)</f>
        <v>0</v>
      </c>
      <c r="R6" s="7" t="s">
        <v>4</v>
      </c>
      <c r="S6" s="7"/>
      <c r="T6" s="15"/>
    </row>
    <row r="7" spans="1:20" ht="17.399999999999999" customHeight="1">
      <c r="A7" s="58" t="s">
        <v>7</v>
      </c>
      <c r="B7" s="59"/>
      <c r="C7" s="8" t="s">
        <v>3</v>
      </c>
      <c r="D7" s="56"/>
      <c r="E7" s="57"/>
      <c r="F7" s="9"/>
      <c r="G7" s="60" t="s">
        <v>8</v>
      </c>
      <c r="H7" s="61"/>
      <c r="I7" s="61"/>
      <c r="J7" s="61"/>
      <c r="K7" s="61"/>
      <c r="L7" s="61"/>
      <c r="M7" s="62"/>
      <c r="N7" s="14"/>
      <c r="O7" s="8" t="s">
        <v>4</v>
      </c>
      <c r="P7" s="8"/>
      <c r="Q7" s="11"/>
      <c r="R7" s="12"/>
      <c r="S7" s="12"/>
      <c r="T7" s="13"/>
    </row>
    <row r="8" spans="1:20" ht="17.399999999999999" customHeight="1">
      <c r="A8" s="58" t="s">
        <v>5</v>
      </c>
      <c r="B8" s="59"/>
      <c r="C8" s="8" t="s">
        <v>3</v>
      </c>
      <c r="D8" s="56"/>
      <c r="E8" s="57"/>
      <c r="F8" s="9"/>
      <c r="G8" s="60" t="s">
        <v>9</v>
      </c>
      <c r="H8" s="61"/>
      <c r="I8" s="61"/>
      <c r="J8" s="61"/>
      <c r="K8" s="61"/>
      <c r="L8" s="61"/>
      <c r="M8" s="62"/>
      <c r="N8" s="14"/>
      <c r="O8" s="8" t="s">
        <v>4</v>
      </c>
      <c r="P8" s="8"/>
      <c r="Q8" s="11"/>
      <c r="R8" s="12"/>
      <c r="S8" s="12"/>
      <c r="T8" s="13"/>
    </row>
    <row r="9" spans="1:20" ht="17.399999999999999" customHeight="1">
      <c r="A9" s="16"/>
      <c r="B9" s="12"/>
      <c r="C9" s="8" t="s">
        <v>3</v>
      </c>
      <c r="D9" s="56"/>
      <c r="E9" s="57"/>
      <c r="F9" s="9"/>
      <c r="G9" s="60"/>
      <c r="H9" s="61"/>
      <c r="I9" s="61"/>
      <c r="J9" s="61"/>
      <c r="K9" s="61"/>
      <c r="L9" s="61"/>
      <c r="M9" s="62"/>
      <c r="N9" s="14"/>
      <c r="O9" s="8" t="s">
        <v>4</v>
      </c>
      <c r="P9" s="8"/>
      <c r="Q9" s="11" t="s">
        <v>10</v>
      </c>
      <c r="R9" s="12"/>
      <c r="S9" s="12"/>
      <c r="T9" s="13"/>
    </row>
    <row r="10" spans="1:20" ht="17.399999999999999" customHeight="1">
      <c r="A10" s="16"/>
      <c r="B10" s="12"/>
      <c r="C10" s="8" t="s">
        <v>3</v>
      </c>
      <c r="D10" s="56"/>
      <c r="E10" s="57"/>
      <c r="F10" s="9"/>
      <c r="G10" s="60"/>
      <c r="H10" s="61"/>
      <c r="I10" s="61"/>
      <c r="J10" s="61"/>
      <c r="K10" s="61"/>
      <c r="L10" s="61"/>
      <c r="M10" s="62"/>
      <c r="N10" s="14"/>
      <c r="O10" s="8" t="s">
        <v>4</v>
      </c>
      <c r="P10" s="8"/>
      <c r="Q10" s="11">
        <f>SUM(N7:N10)</f>
        <v>0</v>
      </c>
      <c r="R10" s="12" t="s">
        <v>4</v>
      </c>
      <c r="S10" s="12"/>
      <c r="T10" s="13"/>
    </row>
    <row r="11" spans="1:20" ht="17.399999999999999" customHeight="1">
      <c r="A11" s="17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9"/>
      <c r="N11" s="9"/>
      <c r="O11" s="9"/>
      <c r="P11" s="9"/>
      <c r="Q11" s="9"/>
      <c r="R11" s="9"/>
      <c r="S11" s="9"/>
      <c r="T11" s="18"/>
    </row>
    <row r="12" spans="1:20" ht="17.399999999999999" customHeight="1">
      <c r="A12" s="16" t="s">
        <v>11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71"/>
      <c r="P12" s="59"/>
      <c r="Q12" s="59"/>
      <c r="R12" s="59"/>
      <c r="S12" s="59"/>
      <c r="T12" s="72"/>
    </row>
    <row r="13" spans="1:20" ht="17.399999999999999" customHeight="1">
      <c r="A13" s="58" t="s">
        <v>12</v>
      </c>
      <c r="B13" s="59"/>
      <c r="C13" s="59"/>
      <c r="D13" s="59"/>
      <c r="E13" s="73"/>
      <c r="F13" s="61"/>
      <c r="G13" s="12" t="s">
        <v>13</v>
      </c>
      <c r="H13" s="12"/>
      <c r="I13" s="9"/>
      <c r="J13" s="9"/>
      <c r="K13" s="9"/>
      <c r="L13" s="9"/>
      <c r="M13" s="20"/>
      <c r="N13" s="12" t="s">
        <v>14</v>
      </c>
      <c r="O13" s="9" t="s">
        <v>15</v>
      </c>
      <c r="P13" s="9"/>
      <c r="Q13" s="19"/>
      <c r="R13" s="9" t="s">
        <v>16</v>
      </c>
      <c r="S13" s="21">
        <f>Q13*1.1</f>
        <v>0</v>
      </c>
      <c r="T13" s="18"/>
    </row>
    <row r="14" spans="1:20" ht="17.399999999999999" customHeight="1">
      <c r="A14" s="22" t="s">
        <v>17</v>
      </c>
      <c r="B14" s="23"/>
      <c r="C14" s="23"/>
      <c r="D14" s="23"/>
      <c r="E14" s="24"/>
      <c r="F14" s="24"/>
      <c r="G14" s="25"/>
      <c r="H14" s="25"/>
      <c r="I14" s="26"/>
      <c r="J14" s="26"/>
      <c r="K14" s="26"/>
      <c r="L14" s="26"/>
      <c r="M14" s="27"/>
      <c r="N14" s="25"/>
      <c r="O14" s="26"/>
      <c r="P14" s="26"/>
      <c r="Q14" s="24"/>
      <c r="R14" s="26"/>
      <c r="S14" s="26"/>
      <c r="T14" s="28"/>
    </row>
    <row r="15" spans="1:20" ht="15" customHeight="1" thickBot="1">
      <c r="A15" s="65" t="s">
        <v>18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7"/>
    </row>
    <row r="16" spans="1:20" ht="18" customHeight="1" thickBot="1">
      <c r="A16" s="70" t="s">
        <v>19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29"/>
      <c r="S16" s="29"/>
      <c r="T16" s="30"/>
    </row>
    <row r="17" spans="1:20" ht="15.6" customHeight="1">
      <c r="A17" s="31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18"/>
    </row>
    <row r="18" spans="1:20" ht="17.399999999999999" customHeight="1">
      <c r="A18" s="16" t="s">
        <v>20</v>
      </c>
      <c r="B18" s="12"/>
      <c r="C18" s="32">
        <f>Q6</f>
        <v>0</v>
      </c>
      <c r="D18" s="9"/>
      <c r="E18" s="33" t="s">
        <v>21</v>
      </c>
      <c r="F18" s="32">
        <f>Q10</f>
        <v>0</v>
      </c>
      <c r="G18" s="9"/>
      <c r="H18" s="33" t="s">
        <v>22</v>
      </c>
      <c r="I18" s="9"/>
      <c r="J18" s="34">
        <f>C18+F18</f>
        <v>0</v>
      </c>
      <c r="K18" s="9"/>
      <c r="L18" s="9"/>
      <c r="M18" s="33" t="s">
        <v>23</v>
      </c>
      <c r="N18" s="35">
        <v>0.313</v>
      </c>
      <c r="O18" s="36"/>
      <c r="P18" s="36"/>
      <c r="Q18" s="9"/>
      <c r="R18" s="9"/>
      <c r="S18" s="9"/>
      <c r="T18" s="18"/>
    </row>
    <row r="19" spans="1:20" ht="17.399999999999999" customHeight="1">
      <c r="A19" s="58" t="s">
        <v>24</v>
      </c>
      <c r="B19" s="59"/>
      <c r="C19" s="59"/>
      <c r="D19" s="9"/>
      <c r="E19" s="69">
        <f>ROUNDUP(J18*N18,2)</f>
        <v>0</v>
      </c>
      <c r="F19" s="61"/>
      <c r="G19" s="12"/>
      <c r="H19" s="12"/>
      <c r="I19" s="12"/>
      <c r="J19" s="12"/>
      <c r="K19" s="12"/>
      <c r="L19" s="12"/>
      <c r="M19" s="9"/>
      <c r="N19" s="9"/>
      <c r="O19" s="9"/>
      <c r="P19" s="9"/>
      <c r="Q19" s="9"/>
      <c r="R19" s="9"/>
      <c r="S19" s="9"/>
      <c r="T19" s="18"/>
    </row>
    <row r="20" spans="1:20" ht="17.399999999999999" customHeight="1">
      <c r="A20" s="16" t="s">
        <v>25</v>
      </c>
      <c r="B20" s="12"/>
      <c r="C20" s="12"/>
      <c r="D20" s="9"/>
      <c r="E20" s="68">
        <f>ROUNDUP(J18/100*S13*M13,2)</f>
        <v>0</v>
      </c>
      <c r="F20" s="57"/>
      <c r="G20" s="9"/>
      <c r="H20" s="12" t="s">
        <v>26</v>
      </c>
      <c r="I20" s="9"/>
      <c r="J20" s="12"/>
      <c r="K20" s="37">
        <v>0</v>
      </c>
      <c r="L20" s="38"/>
      <c r="M20" s="9"/>
      <c r="N20" s="9"/>
      <c r="O20" s="9"/>
      <c r="P20" s="9"/>
      <c r="Q20" s="9"/>
      <c r="R20" s="9"/>
      <c r="S20" s="9"/>
      <c r="T20" s="18"/>
    </row>
    <row r="21" spans="1:20" ht="17.399999999999999" customHeight="1">
      <c r="A21" s="39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9"/>
      <c r="N21" s="9"/>
      <c r="O21" s="9"/>
      <c r="P21" s="9"/>
      <c r="Q21" s="9"/>
      <c r="R21" s="9"/>
      <c r="S21" s="9"/>
      <c r="T21" s="18"/>
    </row>
    <row r="22" spans="1:20" ht="17.399999999999999" customHeight="1">
      <c r="A22" s="64" t="s">
        <v>27</v>
      </c>
      <c r="B22" s="59"/>
      <c r="C22" s="59"/>
      <c r="D22" s="59"/>
      <c r="E22" s="75">
        <f>E20+E19</f>
        <v>0</v>
      </c>
      <c r="F22" s="59"/>
      <c r="G22" s="9"/>
      <c r="H22" s="12" t="s">
        <v>26</v>
      </c>
      <c r="I22" s="9"/>
      <c r="J22" s="12"/>
      <c r="K22" s="37">
        <v>0</v>
      </c>
      <c r="L22" s="38"/>
      <c r="M22" s="9"/>
      <c r="N22" s="9"/>
      <c r="O22" s="9"/>
      <c r="P22" s="9"/>
      <c r="Q22" s="9"/>
      <c r="R22" s="9"/>
      <c r="S22" s="9"/>
      <c r="T22" s="18"/>
    </row>
    <row r="23" spans="1:20" ht="17.399999999999999" customHeight="1">
      <c r="A23" s="58" t="s">
        <v>28</v>
      </c>
      <c r="B23" s="59"/>
      <c r="C23" s="59"/>
      <c r="D23" s="59"/>
      <c r="E23" s="74"/>
      <c r="F23" s="59"/>
      <c r="G23" s="59"/>
      <c r="H23" s="59"/>
      <c r="I23" s="59"/>
      <c r="J23" s="59"/>
      <c r="K23" s="12"/>
      <c r="L23" s="12"/>
      <c r="M23" s="9"/>
      <c r="N23" s="9"/>
      <c r="O23" s="9"/>
      <c r="P23" s="9"/>
      <c r="Q23" s="9"/>
      <c r="R23" s="9"/>
      <c r="S23" s="9"/>
      <c r="T23" s="18"/>
    </row>
    <row r="24" spans="1:20" ht="18" customHeight="1" thickBot="1">
      <c r="A24" s="40"/>
      <c r="B24" s="41"/>
      <c r="C24" s="41"/>
      <c r="D24" s="41"/>
      <c r="E24" s="42"/>
      <c r="F24" s="42"/>
      <c r="G24" s="42"/>
      <c r="H24" s="43"/>
      <c r="I24" s="43"/>
      <c r="J24" s="43"/>
      <c r="K24" s="43"/>
      <c r="L24" s="43"/>
      <c r="M24" s="29"/>
      <c r="N24" s="29"/>
      <c r="O24" s="29"/>
      <c r="P24" s="29"/>
      <c r="Q24" s="29"/>
      <c r="R24" s="29"/>
      <c r="S24" s="29"/>
      <c r="T24" s="30"/>
    </row>
    <row r="25" spans="1:20" ht="17.399999999999999" customHeight="1">
      <c r="A25" s="44"/>
      <c r="B25" s="45"/>
      <c r="C25" s="45"/>
      <c r="D25" s="45"/>
      <c r="E25" s="46"/>
      <c r="F25" s="46"/>
      <c r="G25" s="46"/>
      <c r="H25" s="47"/>
      <c r="I25" s="47"/>
      <c r="J25" s="47"/>
      <c r="K25" s="47"/>
      <c r="L25" s="47"/>
      <c r="M25" s="48"/>
      <c r="N25" s="48"/>
      <c r="O25" s="48"/>
      <c r="P25" s="48"/>
      <c r="Q25" s="48"/>
      <c r="R25" s="48"/>
      <c r="S25" s="48"/>
      <c r="T25" s="49"/>
    </row>
    <row r="28" spans="1:20">
      <c r="A28" s="1" t="s">
        <v>29</v>
      </c>
      <c r="F28" s="2"/>
    </row>
    <row r="29" spans="1:20">
      <c r="A29" s="3"/>
      <c r="B29" s="50"/>
      <c r="C29" s="50"/>
      <c r="D29" s="50"/>
      <c r="E29" s="50"/>
      <c r="F29" s="2"/>
    </row>
    <row r="30" spans="1:20">
      <c r="B30" s="3"/>
      <c r="C30" s="3"/>
      <c r="D30" s="2"/>
      <c r="E30" s="2"/>
      <c r="F30" s="3"/>
    </row>
    <row r="31" spans="1:20">
      <c r="A31" s="51"/>
      <c r="B31" s="51"/>
      <c r="C31" s="4"/>
      <c r="D31" s="4"/>
      <c r="F31" s="52"/>
    </row>
    <row r="32" spans="1:20">
      <c r="A32" s="1" t="s">
        <v>30</v>
      </c>
      <c r="B32" s="3"/>
      <c r="D32" s="3"/>
      <c r="F32" s="2"/>
    </row>
  </sheetData>
  <mergeCells count="33">
    <mergeCell ref="A23:D23"/>
    <mergeCell ref="D10:E10"/>
    <mergeCell ref="A22:D22"/>
    <mergeCell ref="A15:T15"/>
    <mergeCell ref="G4:M4"/>
    <mergeCell ref="A13:D13"/>
    <mergeCell ref="D6:E6"/>
    <mergeCell ref="E20:F20"/>
    <mergeCell ref="A7:B7"/>
    <mergeCell ref="G9:M9"/>
    <mergeCell ref="E19:F19"/>
    <mergeCell ref="A16:Q16"/>
    <mergeCell ref="O12:T12"/>
    <mergeCell ref="E13:F13"/>
    <mergeCell ref="E23:J23"/>
    <mergeCell ref="E22:F22"/>
    <mergeCell ref="A19:C19"/>
    <mergeCell ref="D7:E7"/>
    <mergeCell ref="G8:M8"/>
    <mergeCell ref="G7:M7"/>
    <mergeCell ref="D4:E4"/>
    <mergeCell ref="A2:T2"/>
    <mergeCell ref="D9:E9"/>
    <mergeCell ref="A8:B8"/>
    <mergeCell ref="G10:M10"/>
    <mergeCell ref="D3:E3"/>
    <mergeCell ref="D8:E8"/>
    <mergeCell ref="A4:B4"/>
    <mergeCell ref="G6:M6"/>
    <mergeCell ref="G3:M3"/>
    <mergeCell ref="D5:E5"/>
    <mergeCell ref="G5:M5"/>
    <mergeCell ref="A3:B3"/>
  </mergeCells>
  <hyperlinks>
    <hyperlink ref="A15" r:id="rId1" display="http://statdat.statistics.sk/cognosext/cgi-bin/cognos.cgi?b_action=cognosViewer&amp;ui.action=run&amp;ui.object=storeID(%22i4B1941EAC9154096A2C339E0666EA7E6%22)&amp;ui.name=Priemern%c3%a9%20ceny%20pohonn%c3%bdch%20l%c3%a1tok%20v%20SR%20(t%c3%bd%c5%bedenn%c3%a9)%20%5bsp0207ts%5d&amp;run.outputFormat=&amp;run.prompt=true&amp;cv.header=false&amp;ui.backURL=%2fcognosext%2fcps4%2fportlets%2fcommon%2fclose.html " xr:uid="{00000000-0004-0000-0000-000000000000}"/>
  </hyperlinks>
  <pageMargins left="0.7" right="0.7" top="0.75" bottom="0.75" header="0.3" footer="0.3"/>
  <pageSetup paperSize="9" scale="71" orientation="landscape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Novák</dc:creator>
  <cp:lastModifiedBy>Lukáš Novák</cp:lastModifiedBy>
  <cp:lastPrinted>2026-04-07T10:04:53Z</cp:lastPrinted>
  <dcterms:created xsi:type="dcterms:W3CDTF">2026-03-06T10:43:54Z</dcterms:created>
  <dcterms:modified xsi:type="dcterms:W3CDTF">2026-04-28T16:27:42Z</dcterms:modified>
</cp:coreProperties>
</file>